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jm\Request to Quote\"/>
    </mc:Choice>
  </mc:AlternateContent>
  <xr:revisionPtr revIDLastSave="0" documentId="13_ncr:1_{968A3A33-0FD7-418C-B1F6-82BA6A2C991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ice Quote 1" sheetId="1" r:id="rId1"/>
    <sheet name="Price Quote 2" sheetId="7" r:id="rId2"/>
    <sheet name="Price List" sheetId="5" r:id="rId3"/>
  </sheets>
  <definedNames>
    <definedName name="code">'Price List'!$B:$B</definedName>
    <definedName name="_xlnm.Print_Area" localSheetId="0">'Price Quote 1'!$B$2:$M$51</definedName>
    <definedName name="_xlnm.Print_Area" localSheetId="1">'Price Quote 2'!$B$2:$M$53</definedName>
    <definedName name="product">'Price List'!$C:$C</definedName>
    <definedName name="unit_price">'Price List'!$D:$D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7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L19" i="7" s="1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J18" i="7"/>
  <c r="L18" i="7" s="1"/>
  <c r="K37" i="1"/>
  <c r="K39" i="1" s="1"/>
  <c r="N3" i="7"/>
  <c r="K40" i="7"/>
  <c r="K41" i="7"/>
  <c r="K17" i="1"/>
  <c r="N3" i="1"/>
  <c r="K36" i="1" l="1"/>
  <c r="K42" i="1"/>
  <c r="K37" i="7"/>
  <c r="K39" i="7" s="1"/>
  <c r="K36" i="7"/>
  <c r="K42" i="7" l="1"/>
</calcChain>
</file>

<file path=xl/sharedStrings.xml><?xml version="1.0" encoding="utf-8"?>
<sst xmlns="http://schemas.openxmlformats.org/spreadsheetml/2006/main" count="89" uniqueCount="53">
  <si>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</si>
  <si>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</si>
  <si>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</si>
  <si>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</si>
  <si>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</si>
  <si>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</si>
  <si>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</si>
  <si>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</si>
  <si>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</si>
  <si>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Special Notes and Instructions</t>
  </si>
  <si>
    <t>Discount</t>
  </si>
  <si>
    <t>Valid Until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</si>
  <si>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</si>
  <si>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</si>
  <si>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</si>
  <si>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</si>
  <si>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</si>
  <si>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</si>
  <si>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</si>
  <si>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</si>
  <si>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Payment will be collected in prior to provision of services/goods described in this quote.</t>
  </si>
  <si>
    <t>Quote #</t>
  </si>
  <si>
    <t>Customer ID</t>
  </si>
  <si>
    <t>Item #</t>
  </si>
  <si>
    <t>Qty.</t>
  </si>
  <si>
    <t>Unit Price</t>
  </si>
  <si>
    <t>Taxable</t>
  </si>
  <si>
    <t>x</t>
  </si>
  <si>
    <t>S &amp; H</t>
  </si>
  <si>
    <t>Product 1</t>
  </si>
  <si>
    <t>Product 2</t>
  </si>
  <si>
    <t>Price List</t>
  </si>
  <si>
    <t>Catalog #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</si>
  <si>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</si>
  <si>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</si>
  <si>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</si>
  <si>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</si>
  <si>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</si>
  <si>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</si>
  <si>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</si>
  <si>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</si>
  <si>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</si>
  <si>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</si>
  <si>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</si>
  <si>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</si>
  <si>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</si>
  <si>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</si>
  <si>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</si>
  <si>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</si>
  <si>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</si>
  <si>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</si>
  <si>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Request For Quote</t>
  </si>
  <si>
    <t>REQUEST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</si>
</sst>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24"/>
      <name val="Century Gothic"/>
      <family val="2"/>
    </font>
    <font>
      <b/>
      <sz val="12"/>
      <name val="Century Gothic"/>
      <family val="2"/>
    </font>
    <font>
      <b/>
      <sz val="24"/>
      <color indexed="18"/>
      <name val="Century Gothic"/>
      <family val="2"/>
    </font>
    <font>
      <sz val="12"/>
      <name val="Century Gothic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8"/>
      <color indexed="55"/>
      <name val="Century Gothic"/>
      <family val="2"/>
    </font>
    <font>
      <b/>
      <sz val="24"/>
      <color theme="4" tint="-0.499984740745262"/>
      <name val="Century Gothic"/>
      <family val="2"/>
    </font>
    <font>
      <b/>
      <sz val="18"/>
      <color rgb="FF004269"/>
      <name val="Century Gothic"/>
      <family val="2"/>
    </font>
    <font>
      <b/>
      <sz val="10"/>
      <color theme="0"/>
      <name val="Century Gothic"/>
      <family val="2"/>
    </font>
    <font>
      <sz val="10"/>
      <color indexed="55"/>
      <name val="Century Gothic"/>
      <family val="2"/>
    </font>
    <font>
      <sz val="10"/>
      <color indexed="18"/>
      <name val="Century Gothic"/>
      <family val="2"/>
    </font>
    <font>
      <b/>
      <u/>
      <sz val="18"/>
      <color indexed="1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6795556505021"/>
      </left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/>
    </xf>
    <xf numFmtId="4" fontId="9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1"/>
      <protection locked="0"/>
    </xf>
    <xf numFmtId="4" fontId="4" fillId="0" borderId="5" xfId="0" applyNumberFormat="1" applyFont="1" applyBorder="1" applyAlignment="1" applyProtection="1">
      <alignment horizontal="right" vertical="center" indent="1"/>
      <protection locked="0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3" borderId="4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left" vertical="center" indent="1"/>
    </xf>
    <xf numFmtId="164" fontId="4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Protection="1">
      <protection hidden="1"/>
    </xf>
    <xf numFmtId="0" fontId="4" fillId="0" borderId="0" xfId="0" applyFont="1" applyAlignment="1">
      <alignment horizontal="left"/>
    </xf>
    <xf numFmtId="0" fontId="4" fillId="0" borderId="0" xfId="0" applyFont="1" applyProtection="1">
      <protection hidden="1"/>
    </xf>
    <xf numFmtId="0" fontId="14" fillId="5" borderId="11" xfId="0" applyFont="1" applyFill="1" applyBorder="1" applyAlignment="1">
      <alignment horizontal="right" vertical="center"/>
    </xf>
    <xf numFmtId="0" fontId="14" fillId="5" borderId="2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indent="1"/>
    </xf>
    <xf numFmtId="0" fontId="15" fillId="0" borderId="0" xfId="0" applyFont="1"/>
    <xf numFmtId="2" fontId="4" fillId="0" borderId="11" xfId="0" applyNumberFormat="1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9" fontId="4" fillId="0" borderId="12" xfId="1" applyFont="1" applyFill="1" applyBorder="1" applyAlignment="1">
      <alignment horizontal="right" vertical="center"/>
    </xf>
    <xf numFmtId="9" fontId="4" fillId="0" borderId="13" xfId="1" applyFont="1" applyFill="1" applyBorder="1" applyAlignment="1">
      <alignment horizontal="right" vertical="center"/>
    </xf>
    <xf numFmtId="9" fontId="4" fillId="0" borderId="14" xfId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64" fontId="14" fillId="5" borderId="12" xfId="0" applyNumberFormat="1" applyFont="1" applyFill="1" applyBorder="1" applyAlignment="1">
      <alignment horizontal="right" vertical="center"/>
    </xf>
    <xf numFmtId="164" fontId="14" fillId="5" borderId="13" xfId="0" applyNumberFormat="1" applyFont="1" applyFill="1" applyBorder="1" applyAlignment="1">
      <alignment horizontal="right" vertical="center"/>
    </xf>
    <xf numFmtId="164" fontId="14" fillId="5" borderId="14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4" fillId="0" borderId="12" xfId="1" applyFont="1" applyFill="1" applyBorder="1" applyAlignment="1">
      <alignment vertical="center"/>
    </xf>
    <xf numFmtId="9" fontId="4" fillId="0" borderId="13" xfId="1" applyFont="1" applyFill="1" applyBorder="1" applyAlignment="1">
      <alignment vertical="center"/>
    </xf>
    <xf numFmtId="9" fontId="4" fillId="0" borderId="14" xfId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9" fillId="3" borderId="18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0" fontId="9" fillId="3" borderId="14" xfId="0" applyFont="1" applyFill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165" fontId="4" fillId="0" borderId="12" xfId="0" applyNumberFormat="1" applyFont="1" applyBorder="1" applyAlignment="1">
      <alignment horizontal="left" vertical="center" indent="1"/>
    </xf>
    <xf numFmtId="165" fontId="4" fillId="0" borderId="13" xfId="0" applyNumberFormat="1" applyFont="1" applyBorder="1" applyAlignment="1">
      <alignment horizontal="left" vertical="center" indent="1"/>
    </xf>
    <xf numFmtId="165" fontId="4" fillId="0" borderId="14" xfId="0" applyNumberFormat="1" applyFont="1" applyBorder="1" applyAlignment="1">
      <alignment horizontal="left" vertical="center" indent="1"/>
    </xf>
    <xf numFmtId="164" fontId="14" fillId="5" borderId="21" xfId="0" applyNumberFormat="1" applyFont="1" applyFill="1" applyBorder="1" applyAlignment="1">
      <alignment horizontal="center" vertical="center"/>
    </xf>
    <xf numFmtId="164" fontId="14" fillId="5" borderId="1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12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5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3090" name="Rectangle 18">
          <a:extLst>
            <a:ext uri="{FF2B5EF4-FFF2-40B4-BE49-F238E27FC236}">
              <a16:creationId xmlns:a16="http://schemas.microsoft.com/office/drawing/2014/main" id="{4BDACA8F-06BC-480E-9DCB-8B40A5BD8C0D}"/>
            </a:ext>
          </a:extLst>
        </xdr:cNvPr>
        <xdr:cNvSpPr>
          <a:spLocks noChangeArrowheads="1"/>
        </xdr:cNvSpPr>
      </xdr:nvSpPr>
      <xdr:spPr bwMode="auto">
        <a:xfrm>
          <a:off x="8229600" y="120396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53"/>
  <sheetViews>
    <sheetView showGridLines="0" tabSelected="1" view="pageBreakPreview" zoomScaleNormal="100" zoomScaleSheetLayoutView="100" workbookViewId="0">
      <selection activeCell="T39" sqref="T39"/>
    </sheetView>
  </sheetViews>
  <sheetFormatPr defaultRowHeight="13.5" x14ac:dyDescent="0.25"/>
  <cols>
    <col min="1" max="2" width="9.140625" style="1"/>
    <col min="3" max="3" width="8.28515625" style="1" customWidth="1"/>
    <col min="4" max="4" width="9.140625" style="1"/>
    <col min="5" max="5" width="7.5703125" style="1" customWidth="1"/>
    <col min="6" max="6" width="11.5703125" style="1" customWidth="1"/>
    <col min="7" max="7" width="8.140625" style="1" customWidth="1"/>
    <col min="8" max="8" width="11" style="1" customWidth="1"/>
    <col min="9" max="9" width="5.5703125" style="1" customWidth="1"/>
    <col min="10" max="10" width="9.85546875" style="1" customWidth="1"/>
    <col min="11" max="11" width="5.7109375" style="1" bestFit="1" customWidth="1"/>
    <col min="12" max="12" width="3" style="1" customWidth="1"/>
    <col min="13" max="13" width="13.85546875" style="1" customWidth="1"/>
    <col min="14" max="14" width="0" style="1" hidden="1" customWidth="1"/>
    <col min="15" max="16384" width="9.140625" style="1"/>
  </cols>
  <sheetData>
    <row r="2" spans="2:21" s="3" customFormat="1" ht="30" customHeight="1" x14ac:dyDescent="0.25">
      <c r="B2" s="47" t="s">
        <v>52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1"/>
      <c r="P2" s="1"/>
      <c r="Q2" s="1"/>
      <c r="R2" s="1"/>
      <c r="S2" s="1"/>
      <c r="T2" s="1"/>
      <c r="U2" s="1"/>
    </row>
    <row r="3" spans="2:21" s="3" customFormat="1" ht="18" customHeight="1" x14ac:dyDescent="0.25">
      <c r="B3" s="4"/>
      <c r="C3" s="2"/>
      <c r="D3" s="2"/>
      <c r="E3" s="2"/>
      <c r="F3" s="2"/>
      <c r="N3" s="5" t="e">
        <f>#REF!</f>
        <v>#REF!</v>
      </c>
      <c r="O3" s="1"/>
      <c r="P3" s="1"/>
      <c r="Q3" s="1"/>
      <c r="R3" s="1"/>
      <c r="S3" s="1"/>
      <c r="T3" s="1"/>
      <c r="U3" s="1"/>
    </row>
    <row r="4" spans="2:21" s="3" customFormat="1" ht="18" customHeight="1" x14ac:dyDescent="0.25">
      <c r="B4" s="4"/>
      <c r="C4" s="2"/>
      <c r="D4" s="2"/>
      <c r="E4" s="2"/>
      <c r="F4" s="2"/>
      <c r="O4" s="1"/>
      <c r="P4" s="1"/>
      <c r="Q4" s="1"/>
      <c r="R4" s="1"/>
      <c r="S4" s="1"/>
      <c r="T4" s="1"/>
      <c r="U4" s="1"/>
    </row>
    <row r="5" spans="2:21" s="3" customFormat="1" ht="18" customHeight="1" x14ac:dyDescent="0.25">
      <c r="I5" s="6" t="s">
        <v>18</v>
      </c>
      <c r="J5" s="63"/>
      <c r="K5" s="63"/>
      <c r="L5" s="63"/>
      <c r="M5" s="63"/>
      <c r="O5" s="1"/>
      <c r="P5" s="1"/>
      <c r="Q5" s="1"/>
      <c r="R5" s="1"/>
      <c r="S5" s="1"/>
      <c r="T5" s="1"/>
      <c r="U5" s="1"/>
    </row>
    <row r="6" spans="2:21" s="3" customFormat="1" ht="18" customHeight="1" x14ac:dyDescent="0.25">
      <c r="B6" s="23"/>
      <c r="C6" s="23"/>
      <c r="D6" s="23"/>
      <c r="E6" s="23"/>
      <c r="I6" s="6" t="s">
        <v>11</v>
      </c>
      <c r="J6" s="63"/>
      <c r="K6" s="63"/>
      <c r="L6" s="63"/>
      <c r="M6" s="63"/>
      <c r="O6" s="1"/>
      <c r="P6" s="1"/>
      <c r="Q6" s="1"/>
      <c r="R6" s="1"/>
      <c r="S6" s="1"/>
      <c r="T6" s="1"/>
      <c r="U6" s="1"/>
    </row>
    <row r="7" spans="2:21" s="3" customFormat="1" ht="18" customHeight="1" x14ac:dyDescent="0.25">
      <c r="B7" s="24"/>
      <c r="C7" s="24"/>
      <c r="D7" s="24"/>
      <c r="E7" s="24"/>
      <c r="I7" s="6" t="s">
        <v>21</v>
      </c>
      <c r="J7" s="46"/>
      <c r="K7" s="46"/>
      <c r="L7" s="46"/>
      <c r="M7" s="46"/>
      <c r="O7" s="1"/>
      <c r="P7" s="1"/>
      <c r="Q7" s="1"/>
      <c r="R7" s="1"/>
      <c r="S7" s="1"/>
      <c r="T7" s="1"/>
      <c r="U7" s="1"/>
    </row>
    <row r="8" spans="2:21" s="3" customFormat="1" ht="18" customHeight="1" x14ac:dyDescent="0.25">
      <c r="B8" s="24"/>
      <c r="C8" s="24"/>
      <c r="D8" s="24"/>
      <c r="E8" s="24"/>
      <c r="I8" s="6" t="s">
        <v>22</v>
      </c>
      <c r="J8" s="46"/>
      <c r="K8" s="46"/>
      <c r="L8" s="46"/>
      <c r="M8" s="46"/>
      <c r="O8" s="1"/>
      <c r="P8" s="1"/>
      <c r="Q8" s="1"/>
      <c r="R8" s="1"/>
      <c r="S8" s="1"/>
      <c r="T8" s="1"/>
      <c r="U8" s="1"/>
    </row>
    <row r="9" spans="2:21" ht="7.5" customHeight="1" x14ac:dyDescent="0.25">
      <c r="B9" s="25"/>
      <c r="C9" s="25"/>
      <c r="D9" s="25"/>
      <c r="E9" s="25"/>
    </row>
    <row r="10" spans="2:21" s="7" customFormat="1" ht="18" customHeight="1" x14ac:dyDescent="0.25">
      <c r="B10" s="54" t="s">
        <v>12</v>
      </c>
      <c r="C10" s="54"/>
      <c r="D10" s="54"/>
      <c r="E10" s="54"/>
      <c r="G10" s="54" t="s">
        <v>13</v>
      </c>
      <c r="H10" s="54"/>
      <c r="I10" s="54"/>
      <c r="J10" s="54"/>
      <c r="K10" s="54"/>
      <c r="L10" s="54"/>
      <c r="M10" s="54"/>
      <c r="O10" s="1"/>
      <c r="P10" s="1"/>
      <c r="Q10" s="1"/>
      <c r="R10" s="1"/>
      <c r="S10" s="1"/>
      <c r="T10" s="1"/>
      <c r="U10" s="1"/>
    </row>
    <row r="11" spans="2:21" s="7" customFormat="1" ht="18" customHeight="1" x14ac:dyDescent="0.25">
      <c r="B11" s="46" t="s">
        <v>0</v>
      </c>
      <c r="C11" s="46"/>
      <c r="D11" s="46"/>
      <c r="E11" s="46"/>
      <c r="G11" s="46"/>
      <c r="H11" s="46"/>
      <c r="I11" s="46"/>
      <c r="J11" s="46"/>
      <c r="K11" s="46"/>
      <c r="L11" s="46"/>
      <c r="M11" s="46"/>
      <c r="O11" s="1"/>
      <c r="P11" s="1"/>
      <c r="Q11" s="1"/>
      <c r="R11" s="1"/>
      <c r="S11" s="1"/>
      <c r="T11" s="1"/>
      <c r="U11" s="1"/>
    </row>
    <row r="12" spans="2:21" s="7" customFormat="1" ht="18" customHeight="1" x14ac:dyDescent="0.25">
      <c r="B12" s="46" t="s">
        <v>1</v>
      </c>
      <c r="C12" s="46"/>
      <c r="D12" s="46"/>
      <c r="E12" s="46"/>
      <c r="G12" s="46"/>
      <c r="H12" s="46"/>
      <c r="I12" s="46"/>
      <c r="J12" s="46"/>
      <c r="K12" s="46"/>
      <c r="L12" s="46"/>
      <c r="M12" s="46"/>
      <c r="O12" s="1"/>
      <c r="P12" s="1"/>
      <c r="Q12" s="1"/>
      <c r="R12" s="1"/>
      <c r="S12" s="1"/>
      <c r="T12" s="1"/>
      <c r="U12" s="1"/>
    </row>
    <row r="13" spans="2:21" s="7" customFormat="1" ht="18" customHeight="1" x14ac:dyDescent="0.25">
      <c r="B13" s="46" t="s">
        <v>2</v>
      </c>
      <c r="C13" s="46"/>
      <c r="D13" s="46"/>
      <c r="E13" s="46"/>
      <c r="G13" s="46"/>
      <c r="H13" s="46"/>
      <c r="I13" s="46"/>
      <c r="J13" s="46"/>
      <c r="K13" s="46"/>
      <c r="L13" s="46"/>
      <c r="M13" s="46"/>
      <c r="O13" s="1"/>
      <c r="P13" s="1"/>
      <c r="Q13" s="1"/>
      <c r="R13" s="1"/>
      <c r="S13" s="1"/>
      <c r="T13" s="1"/>
      <c r="U13" s="1"/>
    </row>
    <row r="14" spans="2:21" s="7" customFormat="1" ht="18" customHeight="1" x14ac:dyDescent="0.25">
      <c r="B14" s="46" t="s">
        <v>3</v>
      </c>
      <c r="C14" s="46"/>
      <c r="D14" s="46"/>
      <c r="E14" s="46"/>
      <c r="G14" s="46"/>
      <c r="H14" s="46"/>
      <c r="I14" s="46"/>
      <c r="J14" s="46"/>
      <c r="K14" s="46"/>
      <c r="L14" s="46"/>
      <c r="M14" s="46"/>
      <c r="O14" s="1"/>
      <c r="P14" s="1"/>
      <c r="Q14" s="1"/>
      <c r="R14" s="1"/>
      <c r="S14" s="1"/>
      <c r="T14" s="1"/>
      <c r="U14" s="1"/>
    </row>
    <row r="15" spans="2:21" s="7" customFormat="1" ht="18" customHeight="1" x14ac:dyDescent="0.25">
      <c r="B15" s="46" t="s">
        <v>4</v>
      </c>
      <c r="C15" s="46"/>
      <c r="D15" s="46"/>
      <c r="E15" s="46"/>
      <c r="G15" s="46"/>
      <c r="H15" s="46"/>
      <c r="I15" s="46"/>
      <c r="J15" s="46"/>
      <c r="K15" s="46"/>
      <c r="L15" s="46"/>
      <c r="M15" s="46"/>
      <c r="O15" s="1"/>
      <c r="P15" s="1"/>
      <c r="Q15" s="1"/>
      <c r="R15" s="1"/>
      <c r="S15" s="1"/>
      <c r="T15" s="1"/>
      <c r="U15" s="1"/>
    </row>
    <row r="16" spans="2:21" ht="7.5" customHeight="1" x14ac:dyDescent="0.25"/>
    <row r="17" spans="2:13" ht="18" customHeight="1" x14ac:dyDescent="0.25">
      <c r="B17" s="41" t="s">
        <v>23</v>
      </c>
      <c r="C17" s="54" t="s">
        <v>5</v>
      </c>
      <c r="D17" s="54"/>
      <c r="E17" s="54"/>
      <c r="F17" s="54"/>
      <c r="G17" s="54"/>
      <c r="H17" s="54"/>
      <c r="I17" s="42" t="s">
        <v>24</v>
      </c>
      <c r="J17" s="42" t="s">
        <v>25</v>
      </c>
      <c r="K17" s="42" t="e">
        <f>IF(#REF!="Sales Tax","Tax","VAT")</f>
        <v>#REF!</v>
      </c>
      <c r="L17" s="56" t="s">
        <v>6</v>
      </c>
      <c r="M17" s="56"/>
    </row>
    <row r="18" spans="2:13" ht="12.75" customHeight="1" x14ac:dyDescent="0.25">
      <c r="B18" s="43">
        <v>55145</v>
      </c>
      <c r="C18" s="45" t="s">
        <v>29</v>
      </c>
      <c r="D18" s="45"/>
      <c r="E18" s="45"/>
      <c r="F18" s="45"/>
      <c r="G18" s="45"/>
      <c r="H18" s="45"/>
      <c r="I18" s="29">
        <v>12</v>
      </c>
      <c r="J18" s="30">
        <v>5</v>
      </c>
      <c r="K18" s="31" t="s">
        <v>27</v>
      </c>
      <c r="L18" s="57">
        <f t="shared" ref="L18:L34" si="0">IF(OR(ISBLANK(I18),I18=0),0,I18*J18)</f>
        <v>60</v>
      </c>
      <c r="M18" s="57"/>
    </row>
    <row r="19" spans="2:13" x14ac:dyDescent="0.25">
      <c r="B19" s="43">
        <v>55155</v>
      </c>
      <c r="C19" s="45" t="s">
        <v>30</v>
      </c>
      <c r="D19" s="45"/>
      <c r="E19" s="45"/>
      <c r="F19" s="45"/>
      <c r="G19" s="45"/>
      <c r="H19" s="45"/>
      <c r="I19" s="29">
        <v>5</v>
      </c>
      <c r="J19" s="30">
        <v>15</v>
      </c>
      <c r="K19" s="31"/>
      <c r="L19" s="57">
        <f t="shared" si="0"/>
        <v>75</v>
      </c>
      <c r="M19" s="57"/>
    </row>
    <row r="20" spans="2:13" x14ac:dyDescent="0.25">
      <c r="B20" s="43"/>
      <c r="C20" s="45"/>
      <c r="D20" s="45"/>
      <c r="E20" s="45"/>
      <c r="F20" s="45"/>
      <c r="G20" s="45"/>
      <c r="H20" s="45"/>
      <c r="I20" s="29"/>
      <c r="J20" s="30"/>
      <c r="K20" s="31"/>
      <c r="L20" s="57">
        <f t="shared" si="0"/>
        <v>0</v>
      </c>
      <c r="M20" s="57"/>
    </row>
    <row r="21" spans="2:13" x14ac:dyDescent="0.25">
      <c r="B21" s="43"/>
      <c r="C21" s="45"/>
      <c r="D21" s="45"/>
      <c r="E21" s="45"/>
      <c r="F21" s="45"/>
      <c r="G21" s="45"/>
      <c r="H21" s="45"/>
      <c r="I21" s="29"/>
      <c r="J21" s="30"/>
      <c r="K21" s="31"/>
      <c r="L21" s="57">
        <f t="shared" si="0"/>
        <v>0</v>
      </c>
      <c r="M21" s="57"/>
    </row>
    <row r="22" spans="2:13" x14ac:dyDescent="0.25">
      <c r="B22" s="43"/>
      <c r="C22" s="45"/>
      <c r="D22" s="45"/>
      <c r="E22" s="45"/>
      <c r="F22" s="45"/>
      <c r="G22" s="45"/>
      <c r="H22" s="45"/>
      <c r="I22" s="29"/>
      <c r="J22" s="30"/>
      <c r="K22" s="31"/>
      <c r="L22" s="57">
        <f t="shared" si="0"/>
        <v>0</v>
      </c>
      <c r="M22" s="57"/>
    </row>
    <row r="23" spans="2:13" x14ac:dyDescent="0.25">
      <c r="B23" s="43"/>
      <c r="C23" s="45"/>
      <c r="D23" s="45"/>
      <c r="E23" s="45"/>
      <c r="F23" s="45"/>
      <c r="G23" s="45"/>
      <c r="H23" s="45"/>
      <c r="I23" s="29"/>
      <c r="J23" s="30"/>
      <c r="K23" s="31"/>
      <c r="L23" s="57">
        <f t="shared" si="0"/>
        <v>0</v>
      </c>
      <c r="M23" s="57"/>
    </row>
    <row r="24" spans="2:13" x14ac:dyDescent="0.25">
      <c r="B24" s="43"/>
      <c r="C24" s="45"/>
      <c r="D24" s="45"/>
      <c r="E24" s="45"/>
      <c r="F24" s="45"/>
      <c r="G24" s="45"/>
      <c r="H24" s="45"/>
      <c r="I24" s="29"/>
      <c r="J24" s="30"/>
      <c r="K24" s="31"/>
      <c r="L24" s="57">
        <f t="shared" si="0"/>
        <v>0</v>
      </c>
      <c r="M24" s="57"/>
    </row>
    <row r="25" spans="2:13" x14ac:dyDescent="0.25">
      <c r="B25" s="43"/>
      <c r="C25" s="45"/>
      <c r="D25" s="45"/>
      <c r="E25" s="45"/>
      <c r="F25" s="45"/>
      <c r="G25" s="45"/>
      <c r="H25" s="45"/>
      <c r="I25" s="29"/>
      <c r="J25" s="30"/>
      <c r="K25" s="31"/>
      <c r="L25" s="57">
        <f t="shared" si="0"/>
        <v>0</v>
      </c>
      <c r="M25" s="57"/>
    </row>
    <row r="26" spans="2:13" x14ac:dyDescent="0.25">
      <c r="B26" s="43"/>
      <c r="C26" s="45"/>
      <c r="D26" s="45"/>
      <c r="E26" s="45"/>
      <c r="F26" s="45"/>
      <c r="G26" s="45"/>
      <c r="H26" s="45"/>
      <c r="I26" s="29"/>
      <c r="J26" s="30"/>
      <c r="K26" s="31"/>
      <c r="L26" s="57">
        <f t="shared" si="0"/>
        <v>0</v>
      </c>
      <c r="M26" s="57"/>
    </row>
    <row r="27" spans="2:13" x14ac:dyDescent="0.25">
      <c r="B27" s="43"/>
      <c r="C27" s="45"/>
      <c r="D27" s="45"/>
      <c r="E27" s="45"/>
      <c r="F27" s="45"/>
      <c r="G27" s="45"/>
      <c r="H27" s="45"/>
      <c r="I27" s="29"/>
      <c r="J27" s="30"/>
      <c r="K27" s="31"/>
      <c r="L27" s="57">
        <f t="shared" si="0"/>
        <v>0</v>
      </c>
      <c r="M27" s="57"/>
    </row>
    <row r="28" spans="2:13" x14ac:dyDescent="0.25">
      <c r="B28" s="43"/>
      <c r="C28" s="45"/>
      <c r="D28" s="45"/>
      <c r="E28" s="45"/>
      <c r="F28" s="45"/>
      <c r="G28" s="45"/>
      <c r="H28" s="45"/>
      <c r="I28" s="29"/>
      <c r="J28" s="30"/>
      <c r="K28" s="31"/>
      <c r="L28" s="57">
        <f t="shared" si="0"/>
        <v>0</v>
      </c>
      <c r="M28" s="57"/>
    </row>
    <row r="29" spans="2:13" x14ac:dyDescent="0.25">
      <c r="B29" s="43"/>
      <c r="C29" s="45"/>
      <c r="D29" s="45"/>
      <c r="E29" s="45"/>
      <c r="F29" s="45"/>
      <c r="G29" s="45"/>
      <c r="H29" s="45"/>
      <c r="I29" s="29"/>
      <c r="J29" s="30"/>
      <c r="K29" s="31"/>
      <c r="L29" s="57">
        <f t="shared" si="0"/>
        <v>0</v>
      </c>
      <c r="M29" s="57"/>
    </row>
    <row r="30" spans="2:13" x14ac:dyDescent="0.25">
      <c r="B30" s="43"/>
      <c r="C30" s="45"/>
      <c r="D30" s="45"/>
      <c r="E30" s="45"/>
      <c r="F30" s="45"/>
      <c r="G30" s="45"/>
      <c r="H30" s="45"/>
      <c r="I30" s="29"/>
      <c r="J30" s="30"/>
      <c r="K30" s="31"/>
      <c r="L30" s="57">
        <f t="shared" si="0"/>
        <v>0</v>
      </c>
      <c r="M30" s="57"/>
    </row>
    <row r="31" spans="2:13" x14ac:dyDescent="0.25">
      <c r="B31" s="43"/>
      <c r="C31" s="45"/>
      <c r="D31" s="45"/>
      <c r="E31" s="45"/>
      <c r="F31" s="45"/>
      <c r="G31" s="45"/>
      <c r="H31" s="45"/>
      <c r="I31" s="29"/>
      <c r="J31" s="30"/>
      <c r="K31" s="31"/>
      <c r="L31" s="57">
        <f t="shared" si="0"/>
        <v>0</v>
      </c>
      <c r="M31" s="57"/>
    </row>
    <row r="32" spans="2:13" x14ac:dyDescent="0.25">
      <c r="B32" s="43"/>
      <c r="C32" s="45"/>
      <c r="D32" s="45"/>
      <c r="E32" s="45"/>
      <c r="F32" s="45"/>
      <c r="G32" s="45"/>
      <c r="H32" s="45"/>
      <c r="I32" s="29"/>
      <c r="J32" s="30"/>
      <c r="K32" s="31"/>
      <c r="L32" s="57">
        <f t="shared" si="0"/>
        <v>0</v>
      </c>
      <c r="M32" s="57"/>
    </row>
    <row r="33" spans="2:13" x14ac:dyDescent="0.25">
      <c r="B33" s="43"/>
      <c r="C33" s="45"/>
      <c r="D33" s="45"/>
      <c r="E33" s="45"/>
      <c r="F33" s="45"/>
      <c r="G33" s="45"/>
      <c r="H33" s="45"/>
      <c r="I33" s="29"/>
      <c r="J33" s="30"/>
      <c r="K33" s="31"/>
      <c r="L33" s="57">
        <f t="shared" si="0"/>
        <v>0</v>
      </c>
      <c r="M33" s="57"/>
    </row>
    <row r="34" spans="2:13" x14ac:dyDescent="0.25">
      <c r="B34" s="43"/>
      <c r="C34" s="45"/>
      <c r="D34" s="45"/>
      <c r="E34" s="45"/>
      <c r="F34" s="45"/>
      <c r="G34" s="45"/>
      <c r="H34" s="45"/>
      <c r="I34" s="29"/>
      <c r="J34" s="30"/>
      <c r="K34" s="31"/>
      <c r="L34" s="57">
        <f t="shared" si="0"/>
        <v>0</v>
      </c>
      <c r="M34" s="57"/>
    </row>
    <row r="35" spans="2:13" ht="14.1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</row>
    <row r="36" spans="2:13" ht="18" customHeight="1" x14ac:dyDescent="0.25">
      <c r="B36" s="54" t="s">
        <v>9</v>
      </c>
      <c r="C36" s="54"/>
      <c r="D36" s="54"/>
      <c r="E36" s="54"/>
      <c r="F36" s="54"/>
      <c r="G36" s="54"/>
      <c r="H36" s="54"/>
      <c r="I36" s="34"/>
      <c r="J36" s="20" t="s">
        <v>7</v>
      </c>
      <c r="K36" s="48">
        <f>SUM(L18:L34)</f>
        <v>135</v>
      </c>
      <c r="L36" s="49"/>
      <c r="M36" s="50"/>
    </row>
    <row r="37" spans="2:13" ht="18" customHeight="1" x14ac:dyDescent="0.25">
      <c r="B37" s="46" t="s">
        <v>19</v>
      </c>
      <c r="C37" s="46"/>
      <c r="D37" s="46"/>
      <c r="E37" s="46"/>
      <c r="F37" s="46"/>
      <c r="G37" s="46"/>
      <c r="H37" s="46"/>
      <c r="I37" s="8"/>
      <c r="J37" s="21" t="s">
        <v>26</v>
      </c>
      <c r="K37" s="48">
        <f>SUMIF(K18:K34,"x",L18:M34)</f>
        <v>60</v>
      </c>
      <c r="L37" s="49"/>
      <c r="M37" s="50"/>
    </row>
    <row r="38" spans="2:13" ht="18" customHeight="1" x14ac:dyDescent="0.25">
      <c r="B38" s="46"/>
      <c r="C38" s="46"/>
      <c r="D38" s="46"/>
      <c r="E38" s="46"/>
      <c r="F38" s="46"/>
      <c r="G38" s="46"/>
      <c r="H38" s="46"/>
      <c r="I38" s="8"/>
      <c r="J38" s="20"/>
      <c r="K38" s="51">
        <v>0.1</v>
      </c>
      <c r="L38" s="52"/>
      <c r="M38" s="53"/>
    </row>
    <row r="39" spans="2:13" ht="18" customHeight="1" x14ac:dyDescent="0.25">
      <c r="B39" s="46"/>
      <c r="C39" s="46"/>
      <c r="D39" s="46"/>
      <c r="E39" s="46"/>
      <c r="F39" s="46"/>
      <c r="G39" s="46"/>
      <c r="H39" s="46"/>
      <c r="I39" s="3"/>
      <c r="J39" s="20"/>
      <c r="K39" s="48">
        <f>K37*K38</f>
        <v>6</v>
      </c>
      <c r="L39" s="49"/>
      <c r="M39" s="50"/>
    </row>
    <row r="40" spans="2:13" ht="18" customHeight="1" x14ac:dyDescent="0.25">
      <c r="B40" s="46"/>
      <c r="C40" s="46"/>
      <c r="D40" s="46"/>
      <c r="E40" s="46"/>
      <c r="F40" s="46"/>
      <c r="G40" s="46"/>
      <c r="H40" s="46"/>
      <c r="I40" s="3"/>
      <c r="J40" s="20" t="s">
        <v>28</v>
      </c>
      <c r="K40" s="48">
        <v>0</v>
      </c>
      <c r="L40" s="49"/>
      <c r="M40" s="50"/>
    </row>
    <row r="41" spans="2:13" ht="18" customHeight="1" x14ac:dyDescent="0.25">
      <c r="B41" s="46"/>
      <c r="C41" s="46"/>
      <c r="D41" s="46"/>
      <c r="E41" s="46"/>
      <c r="F41" s="46"/>
      <c r="G41" s="46"/>
      <c r="H41" s="46"/>
      <c r="I41" s="3"/>
      <c r="J41" s="20" t="s">
        <v>10</v>
      </c>
      <c r="K41" s="48">
        <v>0</v>
      </c>
      <c r="L41" s="49"/>
      <c r="M41" s="50"/>
    </row>
    <row r="42" spans="2:13" ht="18" customHeight="1" x14ac:dyDescent="0.25">
      <c r="B42" s="46"/>
      <c r="C42" s="46"/>
      <c r="D42" s="46"/>
      <c r="E42" s="46"/>
      <c r="F42" s="46"/>
      <c r="G42" s="46"/>
      <c r="H42" s="46"/>
      <c r="I42" s="3"/>
      <c r="J42" s="39" t="s">
        <v>8</v>
      </c>
      <c r="K42" s="60">
        <f>SUM(K36-K41,K40,K39)</f>
        <v>141</v>
      </c>
      <c r="L42" s="61"/>
      <c r="M42" s="62"/>
    </row>
    <row r="43" spans="2:13" ht="7.5" customHeight="1" x14ac:dyDescent="0.25">
      <c r="B43" s="25"/>
      <c r="C43" s="25"/>
      <c r="D43" s="25"/>
      <c r="E43" s="35"/>
      <c r="G43" s="36"/>
    </row>
    <row r="44" spans="2:13" x14ac:dyDescent="0.25">
      <c r="B44" s="55" t="s">
        <v>14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x14ac:dyDescent="0.25">
      <c r="B45" s="55" t="s">
        <v>20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7.5" customHeight="1" x14ac:dyDescent="0.25">
      <c r="E46" s="37"/>
      <c r="G46" s="38"/>
    </row>
    <row r="47" spans="2:13" ht="18" customHeight="1" x14ac:dyDescent="0.25">
      <c r="B47" s="59" t="s">
        <v>15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13" ht="18" customHeight="1" x14ac:dyDescent="0.25">
      <c r="B48" s="58" t="s">
        <v>16</v>
      </c>
      <c r="C48" s="58"/>
      <c r="D48" s="58"/>
      <c r="F48" s="58" t="s">
        <v>17</v>
      </c>
      <c r="G48" s="58"/>
      <c r="H48" s="58"/>
      <c r="J48" s="58" t="s">
        <v>18</v>
      </c>
      <c r="K48" s="58"/>
      <c r="L48" s="58"/>
      <c r="M48" s="58"/>
    </row>
    <row r="49" spans="2:13" ht="7.5" customHeight="1" x14ac:dyDescent="0.25">
      <c r="H49" s="44"/>
      <c r="I49" s="44"/>
      <c r="J49" s="44"/>
      <c r="K49" s="44"/>
      <c r="L49" s="44"/>
    </row>
    <row r="50" spans="2:13" ht="18" customHeigh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ht="18" customHeight="1" x14ac:dyDescent="0.25"/>
    <row r="52" spans="2:13" ht="18" customHeight="1" x14ac:dyDescent="0.25"/>
    <row r="53" spans="2:13" ht="18" customHeight="1" x14ac:dyDescent="0.25"/>
  </sheetData>
  <mergeCells count="73">
    <mergeCell ref="B15:E15"/>
    <mergeCell ref="B39:H39"/>
    <mergeCell ref="L23:M23"/>
    <mergeCell ref="C28:H28"/>
    <mergeCell ref="J5:M5"/>
    <mergeCell ref="J6:M6"/>
    <mergeCell ref="J7:M7"/>
    <mergeCell ref="J8:M8"/>
    <mergeCell ref="B11:E11"/>
    <mergeCell ref="B10:E10"/>
    <mergeCell ref="G10:M10"/>
    <mergeCell ref="G11:M11"/>
    <mergeCell ref="B48:D48"/>
    <mergeCell ref="L18:M18"/>
    <mergeCell ref="L19:M19"/>
    <mergeCell ref="L20:M20"/>
    <mergeCell ref="L21:M21"/>
    <mergeCell ref="L22:M22"/>
    <mergeCell ref="K40:M40"/>
    <mergeCell ref="K41:M41"/>
    <mergeCell ref="L34:M34"/>
    <mergeCell ref="F48:H48"/>
    <mergeCell ref="J48:M48"/>
    <mergeCell ref="B47:M47"/>
    <mergeCell ref="K42:M42"/>
    <mergeCell ref="B44:M44"/>
    <mergeCell ref="B41:H41"/>
    <mergeCell ref="B42:H42"/>
    <mergeCell ref="L17:M17"/>
    <mergeCell ref="G12:M12"/>
    <mergeCell ref="G13:M13"/>
    <mergeCell ref="C17:H17"/>
    <mergeCell ref="B37:H37"/>
    <mergeCell ref="G14:M14"/>
    <mergeCell ref="B13:E13"/>
    <mergeCell ref="B14:E14"/>
    <mergeCell ref="L26:M26"/>
    <mergeCell ref="L24:M24"/>
    <mergeCell ref="L28:M28"/>
    <mergeCell ref="L29:M29"/>
    <mergeCell ref="C18:H18"/>
    <mergeCell ref="C19:H19"/>
    <mergeCell ref="G15:M15"/>
    <mergeCell ref="B12:E12"/>
    <mergeCell ref="C26:H26"/>
    <mergeCell ref="C27:H27"/>
    <mergeCell ref="C20:H20"/>
    <mergeCell ref="C21:H21"/>
    <mergeCell ref="B45:M45"/>
    <mergeCell ref="B40:H40"/>
    <mergeCell ref="L30:M30"/>
    <mergeCell ref="L27:M27"/>
    <mergeCell ref="L31:M31"/>
    <mergeCell ref="L32:M32"/>
    <mergeCell ref="L33:M33"/>
    <mergeCell ref="L25:M25"/>
    <mergeCell ref="K39:M39"/>
    <mergeCell ref="C29:H29"/>
    <mergeCell ref="C30:H30"/>
    <mergeCell ref="C31:H31"/>
    <mergeCell ref="B38:H38"/>
    <mergeCell ref="B2:M2"/>
    <mergeCell ref="K36:M36"/>
    <mergeCell ref="K37:M37"/>
    <mergeCell ref="K38:M38"/>
    <mergeCell ref="B36:H36"/>
    <mergeCell ref="C32:H32"/>
    <mergeCell ref="C33:H33"/>
    <mergeCell ref="C34:H34"/>
    <mergeCell ref="C22:H22"/>
    <mergeCell ref="C23:H23"/>
    <mergeCell ref="C24:H24"/>
    <mergeCell ref="C25:H25"/>
  </mergeCells>
  <phoneticPr fontId="2" type="noConversion"/>
  <conditionalFormatting sqref="B36 G10 B10:E10 I17:M17 B17:C17">
    <cfRule type="expression" dxfId="14" priority="4" stopIfTrue="1">
      <formula>IF($N$3="No Color",TRUE,FALSE)</formula>
    </cfRule>
    <cfRule type="expression" dxfId="13" priority="5" stopIfTrue="1">
      <formula>IF($N$3="Red",TRUE,FALSE)</formula>
    </cfRule>
    <cfRule type="expression" dxfId="12" priority="6" stopIfTrue="1">
      <formula>IF($N$3="Green",TRUE,FALSE)</formula>
    </cfRule>
  </conditionalFormatting>
  <conditionalFormatting sqref="B2">
    <cfRule type="expression" dxfId="11" priority="1" stopIfTrue="1">
      <formula>IF($N$3="No Color",TRUE,FALSE)</formula>
    </cfRule>
    <cfRule type="expression" dxfId="10" priority="2" stopIfTrue="1">
      <formula>IF($N$3="Red",TRUE,FALSE)</formula>
    </cfRule>
    <cfRule type="expression" dxfId="9" priority="3" stopIfTrue="1">
      <formula>IF($N$3="Green",TRUE,FALSE)</formula>
    </cfRule>
  </conditionalFormatting>
  <conditionalFormatting sqref="B18:C34 I18:M34">
    <cfRule type="expression" dxfId="8" priority="16" stopIfTrue="1">
      <formula>MOD(ROW(),2)=1</formula>
    </cfRule>
  </conditionalFormatting>
  <pageMargins left="0.35433070866141736" right="0.35433070866141736" top="0.19685039370078741" bottom="0.19685039370078741" header="0.51181102362204722" footer="0.51181102362204722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53"/>
  <sheetViews>
    <sheetView showGridLines="0" topLeftCell="A22" workbookViewId="0">
      <selection activeCell="T36" sqref="T36"/>
    </sheetView>
  </sheetViews>
  <sheetFormatPr defaultRowHeight="13.5" x14ac:dyDescent="0.25"/>
  <cols>
    <col min="1" max="1" width="9.140625" style="1"/>
    <col min="2" max="2" width="9.28515625" style="1" customWidth="1"/>
    <col min="3" max="3" width="8.28515625" style="1" customWidth="1"/>
    <col min="4" max="4" width="9.140625" style="1"/>
    <col min="5" max="5" width="7.5703125" style="1" customWidth="1"/>
    <col min="6" max="6" width="11.5703125" style="1" customWidth="1"/>
    <col min="7" max="7" width="8.140625" style="1" customWidth="1"/>
    <col min="8" max="8" width="11" style="1" customWidth="1"/>
    <col min="9" max="9" width="5.5703125" style="1" customWidth="1"/>
    <col min="10" max="10" width="9.85546875" style="1" customWidth="1"/>
    <col min="11" max="11" width="4.140625" style="1" customWidth="1"/>
    <col min="12" max="12" width="3" style="1" customWidth="1"/>
    <col min="13" max="13" width="13.85546875" style="1" customWidth="1"/>
    <col min="14" max="14" width="0" style="1" hidden="1" customWidth="1"/>
    <col min="15" max="16384" width="9.140625" style="1"/>
  </cols>
  <sheetData>
    <row r="2" spans="2:14" s="3" customFormat="1" ht="30" customHeight="1" x14ac:dyDescent="0.2">
      <c r="B2" s="64" t="s">
        <v>51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4" s="3" customFormat="1" ht="18" customHeight="1" x14ac:dyDescent="0.2">
      <c r="B3" s="4"/>
      <c r="C3" s="2"/>
      <c r="D3" s="2"/>
      <c r="E3" s="2"/>
      <c r="F3" s="2"/>
      <c r="N3" s="5" t="e">
        <f>#REF!</f>
        <v>#REF!</v>
      </c>
    </row>
    <row r="4" spans="2:14" s="3" customFormat="1" ht="18" customHeight="1" x14ac:dyDescent="0.2">
      <c r="B4" s="4"/>
      <c r="C4" s="2"/>
      <c r="D4" s="2"/>
      <c r="E4" s="2"/>
      <c r="F4" s="2"/>
    </row>
    <row r="5" spans="2:14" s="3" customFormat="1" ht="18" customHeight="1" x14ac:dyDescent="0.2">
      <c r="I5" s="6" t="s">
        <v>18</v>
      </c>
      <c r="J5" s="81"/>
      <c r="K5" s="82"/>
      <c r="L5" s="82"/>
      <c r="M5" s="83"/>
    </row>
    <row r="6" spans="2:14" s="3" customFormat="1" ht="18" customHeight="1" x14ac:dyDescent="0.2">
      <c r="B6" s="23"/>
      <c r="C6" s="23"/>
      <c r="D6" s="23"/>
      <c r="E6" s="23"/>
      <c r="I6" s="6" t="s">
        <v>11</v>
      </c>
      <c r="J6" s="81"/>
      <c r="K6" s="82"/>
      <c r="L6" s="82"/>
      <c r="M6" s="83"/>
    </row>
    <row r="7" spans="2:14" s="3" customFormat="1" ht="18" customHeight="1" x14ac:dyDescent="0.2">
      <c r="B7" s="24"/>
      <c r="C7" s="24"/>
      <c r="D7" s="24"/>
      <c r="E7" s="24"/>
      <c r="I7" s="6" t="s">
        <v>21</v>
      </c>
      <c r="J7" s="78"/>
      <c r="K7" s="79"/>
      <c r="L7" s="79"/>
      <c r="M7" s="80"/>
    </row>
    <row r="8" spans="2:14" s="3" customFormat="1" ht="18" customHeight="1" x14ac:dyDescent="0.2">
      <c r="B8" s="24"/>
      <c r="C8" s="24"/>
      <c r="D8" s="24"/>
      <c r="E8" s="24"/>
      <c r="I8" s="6" t="s">
        <v>22</v>
      </c>
      <c r="J8" s="78"/>
      <c r="K8" s="79"/>
      <c r="L8" s="79"/>
      <c r="M8" s="80"/>
    </row>
    <row r="9" spans="2:14" ht="7.5" customHeight="1" x14ac:dyDescent="0.25">
      <c r="B9" s="25"/>
      <c r="C9" s="25"/>
      <c r="D9" s="25"/>
      <c r="E9" s="25"/>
    </row>
    <row r="10" spans="2:14" s="7" customFormat="1" ht="18" customHeight="1" x14ac:dyDescent="0.2">
      <c r="B10" s="72" t="s">
        <v>12</v>
      </c>
      <c r="C10" s="73"/>
      <c r="D10" s="73"/>
      <c r="E10" s="74"/>
      <c r="G10" s="75" t="s">
        <v>13</v>
      </c>
      <c r="H10" s="76"/>
      <c r="I10" s="76"/>
      <c r="J10" s="76"/>
      <c r="K10" s="76"/>
      <c r="L10" s="76"/>
      <c r="M10" s="77"/>
    </row>
    <row r="11" spans="2:14" s="7" customFormat="1" ht="18" customHeight="1" x14ac:dyDescent="0.2">
      <c r="B11" s="69" t="s">
        <v>0</v>
      </c>
      <c r="C11" s="70"/>
      <c r="D11" s="70"/>
      <c r="E11" s="71"/>
      <c r="G11" s="78"/>
      <c r="H11" s="79"/>
      <c r="I11" s="79"/>
      <c r="J11" s="79"/>
      <c r="K11" s="79"/>
      <c r="L11" s="79"/>
      <c r="M11" s="80"/>
    </row>
    <row r="12" spans="2:14" s="7" customFormat="1" ht="18" customHeight="1" x14ac:dyDescent="0.2">
      <c r="B12" s="69" t="s">
        <v>1</v>
      </c>
      <c r="C12" s="70"/>
      <c r="D12" s="70"/>
      <c r="E12" s="71"/>
      <c r="G12" s="78"/>
      <c r="H12" s="79"/>
      <c r="I12" s="79"/>
      <c r="J12" s="79"/>
      <c r="K12" s="79"/>
      <c r="L12" s="79"/>
      <c r="M12" s="80"/>
    </row>
    <row r="13" spans="2:14" s="7" customFormat="1" ht="18" customHeight="1" x14ac:dyDescent="0.2">
      <c r="B13" s="69" t="s">
        <v>2</v>
      </c>
      <c r="C13" s="70"/>
      <c r="D13" s="70"/>
      <c r="E13" s="71"/>
      <c r="G13" s="78"/>
      <c r="H13" s="79"/>
      <c r="I13" s="79"/>
      <c r="J13" s="79"/>
      <c r="K13" s="79"/>
      <c r="L13" s="79"/>
      <c r="M13" s="80"/>
    </row>
    <row r="14" spans="2:14" s="7" customFormat="1" ht="18" customHeight="1" x14ac:dyDescent="0.2">
      <c r="B14" s="69" t="s">
        <v>3</v>
      </c>
      <c r="C14" s="70"/>
      <c r="D14" s="70"/>
      <c r="E14" s="71"/>
      <c r="G14" s="78"/>
      <c r="H14" s="79"/>
      <c r="I14" s="79"/>
      <c r="J14" s="79"/>
      <c r="K14" s="79"/>
      <c r="L14" s="79"/>
      <c r="M14" s="80"/>
    </row>
    <row r="15" spans="2:14" s="7" customFormat="1" ht="18" customHeight="1" x14ac:dyDescent="0.2">
      <c r="B15" s="69" t="s">
        <v>4</v>
      </c>
      <c r="C15" s="70"/>
      <c r="D15" s="70"/>
      <c r="E15" s="71"/>
      <c r="G15" s="78"/>
      <c r="H15" s="79"/>
      <c r="I15" s="79"/>
      <c r="J15" s="79"/>
      <c r="K15" s="79"/>
      <c r="L15" s="79"/>
      <c r="M15" s="80"/>
    </row>
    <row r="16" spans="2:14" ht="7.5" customHeight="1" x14ac:dyDescent="0.25"/>
    <row r="17" spans="2:13" ht="18" customHeight="1" x14ac:dyDescent="0.25">
      <c r="B17" s="26" t="s">
        <v>23</v>
      </c>
      <c r="C17" s="92" t="s">
        <v>5</v>
      </c>
      <c r="D17" s="93"/>
      <c r="E17" s="93"/>
      <c r="F17" s="93"/>
      <c r="G17" s="93"/>
      <c r="H17" s="94"/>
      <c r="I17" s="27" t="s">
        <v>24</v>
      </c>
      <c r="J17" s="27" t="s">
        <v>25</v>
      </c>
      <c r="K17" s="27"/>
      <c r="L17" s="90" t="s">
        <v>6</v>
      </c>
      <c r="M17" s="90"/>
    </row>
    <row r="18" spans="2:13" ht="12.75" customHeight="1" x14ac:dyDescent="0.25">
      <c r="B18" s="28">
        <f t="shared" ref="B18:B34" si="0">IF(ISBLANK(C18),"",INDEX(code,MATCH(C18,product,0)))</f>
        <v>223311</v>
      </c>
      <c r="C18" s="45" t="s">
        <v>29</v>
      </c>
      <c r="D18" s="45"/>
      <c r="E18" s="45"/>
      <c r="F18" s="45"/>
      <c r="G18" s="45"/>
      <c r="H18" s="45"/>
      <c r="I18" s="29">
        <v>12</v>
      </c>
      <c r="J18" s="30">
        <f t="shared" ref="J18:J34" si="1">IF(ISBLANK(C18),"",INDEX(unit_price,MATCH(C18,product,0)))</f>
        <v>5</v>
      </c>
      <c r="K18" s="31"/>
      <c r="L18" s="57">
        <f t="shared" ref="L18:L34" si="2">IF(OR(ISBLANK(I18),I18=0),0,I18*J18)</f>
        <v>60</v>
      </c>
      <c r="M18" s="57"/>
    </row>
    <row r="19" spans="2:13" x14ac:dyDescent="0.25">
      <c r="B19" s="28">
        <f t="shared" si="0"/>
        <v>331122</v>
      </c>
      <c r="C19" s="45" t="s">
        <v>33</v>
      </c>
      <c r="D19" s="45"/>
      <c r="E19" s="45"/>
      <c r="F19" s="45"/>
      <c r="G19" s="45"/>
      <c r="H19" s="45"/>
      <c r="I19" s="29">
        <v>5</v>
      </c>
      <c r="J19" s="30">
        <f t="shared" si="1"/>
        <v>1.85</v>
      </c>
      <c r="K19" s="31"/>
      <c r="L19" s="91">
        <f t="shared" si="2"/>
        <v>9.25</v>
      </c>
      <c r="M19" s="91"/>
    </row>
    <row r="20" spans="2:13" x14ac:dyDescent="0.25">
      <c r="B20" s="28" t="str">
        <f t="shared" si="0"/>
        <v/>
      </c>
      <c r="C20" s="45"/>
      <c r="D20" s="45"/>
      <c r="E20" s="45"/>
      <c r="F20" s="45"/>
      <c r="G20" s="45"/>
      <c r="H20" s="45"/>
      <c r="I20" s="29"/>
      <c r="J20" s="30" t="str">
        <f t="shared" si="1"/>
        <v/>
      </c>
      <c r="K20" s="31"/>
      <c r="L20" s="57">
        <f t="shared" si="2"/>
        <v>0</v>
      </c>
      <c r="M20" s="57"/>
    </row>
    <row r="21" spans="2:13" x14ac:dyDescent="0.25">
      <c r="B21" s="28" t="str">
        <f t="shared" si="0"/>
        <v/>
      </c>
      <c r="C21" s="45"/>
      <c r="D21" s="45"/>
      <c r="E21" s="45"/>
      <c r="F21" s="45"/>
      <c r="G21" s="45"/>
      <c r="H21" s="45"/>
      <c r="I21" s="29"/>
      <c r="J21" s="30" t="str">
        <f t="shared" si="1"/>
        <v/>
      </c>
      <c r="K21" s="31"/>
      <c r="L21" s="57">
        <f t="shared" si="2"/>
        <v>0</v>
      </c>
      <c r="M21" s="57"/>
    </row>
    <row r="22" spans="2:13" x14ac:dyDescent="0.25">
      <c r="B22" s="28" t="str">
        <f t="shared" si="0"/>
        <v/>
      </c>
      <c r="C22" s="45"/>
      <c r="D22" s="45"/>
      <c r="E22" s="45"/>
      <c r="F22" s="45"/>
      <c r="G22" s="45"/>
      <c r="H22" s="45"/>
      <c r="I22" s="29"/>
      <c r="J22" s="30" t="str">
        <f t="shared" si="1"/>
        <v/>
      </c>
      <c r="K22" s="31"/>
      <c r="L22" s="57">
        <f t="shared" si="2"/>
        <v>0</v>
      </c>
      <c r="M22" s="57"/>
    </row>
    <row r="23" spans="2:13" x14ac:dyDescent="0.25">
      <c r="B23" s="28" t="str">
        <f t="shared" si="0"/>
        <v/>
      </c>
      <c r="C23" s="45"/>
      <c r="D23" s="45"/>
      <c r="E23" s="45"/>
      <c r="F23" s="45"/>
      <c r="G23" s="45"/>
      <c r="H23" s="45"/>
      <c r="I23" s="29"/>
      <c r="J23" s="30" t="str">
        <f t="shared" si="1"/>
        <v/>
      </c>
      <c r="K23" s="31"/>
      <c r="L23" s="57">
        <f t="shared" si="2"/>
        <v>0</v>
      </c>
      <c r="M23" s="57"/>
    </row>
    <row r="24" spans="2:13" x14ac:dyDescent="0.25">
      <c r="B24" s="28" t="str">
        <f t="shared" si="0"/>
        <v/>
      </c>
      <c r="C24" s="45"/>
      <c r="D24" s="45"/>
      <c r="E24" s="45"/>
      <c r="F24" s="45"/>
      <c r="G24" s="45"/>
      <c r="H24" s="45"/>
      <c r="I24" s="29"/>
      <c r="J24" s="30" t="str">
        <f t="shared" si="1"/>
        <v/>
      </c>
      <c r="K24" s="31"/>
      <c r="L24" s="57">
        <f t="shared" si="2"/>
        <v>0</v>
      </c>
      <c r="M24" s="57"/>
    </row>
    <row r="25" spans="2:13" x14ac:dyDescent="0.25">
      <c r="B25" s="28" t="str">
        <f t="shared" si="0"/>
        <v/>
      </c>
      <c r="C25" s="45"/>
      <c r="D25" s="45"/>
      <c r="E25" s="45"/>
      <c r="F25" s="45"/>
      <c r="G25" s="45"/>
      <c r="H25" s="45"/>
      <c r="I25" s="29"/>
      <c r="J25" s="30" t="str">
        <f t="shared" si="1"/>
        <v/>
      </c>
      <c r="K25" s="31"/>
      <c r="L25" s="57">
        <f t="shared" si="2"/>
        <v>0</v>
      </c>
      <c r="M25" s="57"/>
    </row>
    <row r="26" spans="2:13" x14ac:dyDescent="0.25">
      <c r="B26" s="28" t="str">
        <f t="shared" si="0"/>
        <v/>
      </c>
      <c r="C26" s="45"/>
      <c r="D26" s="45"/>
      <c r="E26" s="45"/>
      <c r="F26" s="45"/>
      <c r="G26" s="45"/>
      <c r="H26" s="45"/>
      <c r="I26" s="29"/>
      <c r="J26" s="30" t="str">
        <f t="shared" si="1"/>
        <v/>
      </c>
      <c r="K26" s="31"/>
      <c r="L26" s="57">
        <f t="shared" si="2"/>
        <v>0</v>
      </c>
      <c r="M26" s="57"/>
    </row>
    <row r="27" spans="2:13" x14ac:dyDescent="0.25">
      <c r="B27" s="28" t="str">
        <f t="shared" si="0"/>
        <v/>
      </c>
      <c r="C27" s="45"/>
      <c r="D27" s="45"/>
      <c r="E27" s="45"/>
      <c r="F27" s="45"/>
      <c r="G27" s="45"/>
      <c r="H27" s="45"/>
      <c r="I27" s="29"/>
      <c r="J27" s="30" t="str">
        <f t="shared" si="1"/>
        <v/>
      </c>
      <c r="K27" s="31"/>
      <c r="L27" s="57">
        <f t="shared" si="2"/>
        <v>0</v>
      </c>
      <c r="M27" s="57"/>
    </row>
    <row r="28" spans="2:13" x14ac:dyDescent="0.25">
      <c r="B28" s="28" t="str">
        <f t="shared" si="0"/>
        <v/>
      </c>
      <c r="C28" s="45"/>
      <c r="D28" s="45"/>
      <c r="E28" s="45"/>
      <c r="F28" s="45"/>
      <c r="G28" s="45"/>
      <c r="H28" s="45"/>
      <c r="I28" s="29"/>
      <c r="J28" s="30" t="str">
        <f t="shared" si="1"/>
        <v/>
      </c>
      <c r="K28" s="31"/>
      <c r="L28" s="57">
        <f t="shared" si="2"/>
        <v>0</v>
      </c>
      <c r="M28" s="57"/>
    </row>
    <row r="29" spans="2:13" x14ac:dyDescent="0.25">
      <c r="B29" s="28" t="str">
        <f t="shared" si="0"/>
        <v/>
      </c>
      <c r="C29" s="45"/>
      <c r="D29" s="45"/>
      <c r="E29" s="45"/>
      <c r="F29" s="45"/>
      <c r="G29" s="45"/>
      <c r="H29" s="45"/>
      <c r="I29" s="29"/>
      <c r="J29" s="30" t="str">
        <f t="shared" si="1"/>
        <v/>
      </c>
      <c r="K29" s="31"/>
      <c r="L29" s="57">
        <f t="shared" si="2"/>
        <v>0</v>
      </c>
      <c r="M29" s="57"/>
    </row>
    <row r="30" spans="2:13" x14ac:dyDescent="0.25">
      <c r="B30" s="28" t="str">
        <f t="shared" si="0"/>
        <v/>
      </c>
      <c r="C30" s="45"/>
      <c r="D30" s="45"/>
      <c r="E30" s="45"/>
      <c r="F30" s="45"/>
      <c r="G30" s="45"/>
      <c r="H30" s="45"/>
      <c r="I30" s="29"/>
      <c r="J30" s="30" t="str">
        <f t="shared" si="1"/>
        <v/>
      </c>
      <c r="K30" s="31"/>
      <c r="L30" s="57">
        <f t="shared" si="2"/>
        <v>0</v>
      </c>
      <c r="M30" s="57"/>
    </row>
    <row r="31" spans="2:13" x14ac:dyDescent="0.25">
      <c r="B31" s="28" t="str">
        <f t="shared" si="0"/>
        <v/>
      </c>
      <c r="C31" s="45"/>
      <c r="D31" s="45"/>
      <c r="E31" s="45"/>
      <c r="F31" s="45"/>
      <c r="G31" s="45"/>
      <c r="H31" s="45"/>
      <c r="I31" s="29"/>
      <c r="J31" s="30" t="str">
        <f t="shared" si="1"/>
        <v/>
      </c>
      <c r="K31" s="31"/>
      <c r="L31" s="57">
        <f t="shared" si="2"/>
        <v>0</v>
      </c>
      <c r="M31" s="57"/>
    </row>
    <row r="32" spans="2:13" x14ac:dyDescent="0.25">
      <c r="B32" s="28" t="str">
        <f t="shared" si="0"/>
        <v/>
      </c>
      <c r="C32" s="45"/>
      <c r="D32" s="45"/>
      <c r="E32" s="45"/>
      <c r="F32" s="45"/>
      <c r="G32" s="45"/>
      <c r="H32" s="45"/>
      <c r="I32" s="29"/>
      <c r="J32" s="30" t="str">
        <f t="shared" si="1"/>
        <v/>
      </c>
      <c r="K32" s="31"/>
      <c r="L32" s="57">
        <f t="shared" si="2"/>
        <v>0</v>
      </c>
      <c r="M32" s="57"/>
    </row>
    <row r="33" spans="2:13" x14ac:dyDescent="0.25">
      <c r="B33" s="28" t="str">
        <f t="shared" si="0"/>
        <v/>
      </c>
      <c r="C33" s="45"/>
      <c r="D33" s="45"/>
      <c r="E33" s="45"/>
      <c r="F33" s="45"/>
      <c r="G33" s="45"/>
      <c r="H33" s="45"/>
      <c r="I33" s="29"/>
      <c r="J33" s="30" t="str">
        <f t="shared" si="1"/>
        <v/>
      </c>
      <c r="K33" s="31"/>
      <c r="L33" s="57">
        <f t="shared" si="2"/>
        <v>0</v>
      </c>
      <c r="M33" s="57"/>
    </row>
    <row r="34" spans="2:13" x14ac:dyDescent="0.25">
      <c r="B34" s="28" t="str">
        <f t="shared" si="0"/>
        <v/>
      </c>
      <c r="C34" s="45"/>
      <c r="D34" s="45"/>
      <c r="E34" s="45"/>
      <c r="F34" s="45"/>
      <c r="G34" s="45"/>
      <c r="H34" s="45"/>
      <c r="I34" s="29"/>
      <c r="J34" s="30" t="str">
        <f t="shared" si="1"/>
        <v/>
      </c>
      <c r="K34" s="31"/>
      <c r="L34" s="57">
        <f t="shared" si="2"/>
        <v>0</v>
      </c>
      <c r="M34" s="57"/>
    </row>
    <row r="35" spans="2:13" ht="7.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</row>
    <row r="36" spans="2:13" ht="18" customHeight="1" x14ac:dyDescent="0.25">
      <c r="B36" s="75" t="s">
        <v>9</v>
      </c>
      <c r="C36" s="76"/>
      <c r="D36" s="76"/>
      <c r="E36" s="76"/>
      <c r="F36" s="76"/>
      <c r="G36" s="76"/>
      <c r="H36" s="77"/>
      <c r="I36" s="34"/>
      <c r="J36" s="20" t="s">
        <v>7</v>
      </c>
      <c r="K36" s="48">
        <f>SUM(L18:L34)</f>
        <v>69.25</v>
      </c>
      <c r="L36" s="49"/>
      <c r="M36" s="50"/>
    </row>
    <row r="37" spans="2:13" ht="18" customHeight="1" x14ac:dyDescent="0.25">
      <c r="B37" s="78" t="s">
        <v>19</v>
      </c>
      <c r="C37" s="79"/>
      <c r="D37" s="79"/>
      <c r="E37" s="79"/>
      <c r="F37" s="79"/>
      <c r="G37" s="79"/>
      <c r="H37" s="80"/>
      <c r="I37" s="8"/>
      <c r="J37" s="21" t="s">
        <v>26</v>
      </c>
      <c r="K37" s="48">
        <f>SUMIF(K18:K34,"x",L18:M34)</f>
        <v>0</v>
      </c>
      <c r="L37" s="49"/>
      <c r="M37" s="50"/>
    </row>
    <row r="38" spans="2:13" ht="18" customHeight="1" x14ac:dyDescent="0.25">
      <c r="B38" s="78"/>
      <c r="C38" s="79"/>
      <c r="D38" s="79"/>
      <c r="E38" s="79"/>
      <c r="F38" s="79"/>
      <c r="G38" s="79"/>
      <c r="H38" s="80"/>
      <c r="I38" s="8"/>
      <c r="J38" s="20"/>
      <c r="K38" s="66">
        <v>0.1</v>
      </c>
      <c r="L38" s="67"/>
      <c r="M38" s="68"/>
    </row>
    <row r="39" spans="2:13" ht="18" customHeight="1" x14ac:dyDescent="0.25">
      <c r="B39" s="78"/>
      <c r="C39" s="79"/>
      <c r="D39" s="79"/>
      <c r="E39" s="79"/>
      <c r="F39" s="79"/>
      <c r="G39" s="79"/>
      <c r="H39" s="80"/>
      <c r="I39" s="3"/>
      <c r="J39" s="20"/>
      <c r="K39" s="48">
        <f>K37*K38</f>
        <v>0</v>
      </c>
      <c r="L39" s="49"/>
      <c r="M39" s="50"/>
    </row>
    <row r="40" spans="2:13" ht="18" customHeight="1" x14ac:dyDescent="0.25">
      <c r="B40" s="78"/>
      <c r="C40" s="79"/>
      <c r="D40" s="79"/>
      <c r="E40" s="79"/>
      <c r="F40" s="79"/>
      <c r="G40" s="79"/>
      <c r="H40" s="80"/>
      <c r="I40" s="3"/>
      <c r="J40" s="20" t="s">
        <v>28</v>
      </c>
      <c r="K40" s="86" t="str">
        <f>IF($M40=0,"",#REF!)</f>
        <v/>
      </c>
      <c r="L40" s="87"/>
      <c r="M40" s="88"/>
    </row>
    <row r="41" spans="2:13" ht="18" customHeight="1" x14ac:dyDescent="0.25">
      <c r="B41" s="78"/>
      <c r="C41" s="79"/>
      <c r="D41" s="79"/>
      <c r="E41" s="79"/>
      <c r="F41" s="79"/>
      <c r="G41" s="79"/>
      <c r="H41" s="80"/>
      <c r="I41" s="3"/>
      <c r="J41" s="20" t="s">
        <v>10</v>
      </c>
      <c r="K41" s="86" t="str">
        <f>IF($M41=0,"",#REF!)</f>
        <v/>
      </c>
      <c r="L41" s="87"/>
      <c r="M41" s="88"/>
    </row>
    <row r="42" spans="2:13" ht="18" customHeight="1" x14ac:dyDescent="0.25">
      <c r="B42" s="78"/>
      <c r="C42" s="79"/>
      <c r="D42" s="79"/>
      <c r="E42" s="79"/>
      <c r="F42" s="79"/>
      <c r="G42" s="79"/>
      <c r="H42" s="80"/>
      <c r="I42" s="3"/>
      <c r="J42" s="40" t="s">
        <v>8</v>
      </c>
      <c r="K42" s="84">
        <f>SUM(K36-M41,M40,K39)</f>
        <v>69.25</v>
      </c>
      <c r="L42" s="85"/>
      <c r="M42" s="85"/>
    </row>
    <row r="43" spans="2:13" ht="7.5" customHeight="1" x14ac:dyDescent="0.25">
      <c r="B43" s="25"/>
      <c r="C43" s="25"/>
      <c r="D43" s="25"/>
      <c r="E43" s="35"/>
      <c r="G43" s="36"/>
    </row>
    <row r="44" spans="2:13" x14ac:dyDescent="0.25">
      <c r="B44" s="55" t="s">
        <v>14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x14ac:dyDescent="0.25">
      <c r="B45" s="55" t="s">
        <v>20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7.5" customHeight="1" x14ac:dyDescent="0.25">
      <c r="E46" s="37"/>
      <c r="G46" s="38"/>
    </row>
    <row r="47" spans="2:13" ht="18" customHeight="1" x14ac:dyDescent="0.25">
      <c r="B47" s="59" t="s">
        <v>15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13" ht="18" customHeight="1" x14ac:dyDescent="0.25">
      <c r="B48" s="89" t="s">
        <v>16</v>
      </c>
      <c r="C48" s="89"/>
      <c r="D48" s="89"/>
      <c r="E48" s="22"/>
      <c r="F48" s="89" t="s">
        <v>17</v>
      </c>
      <c r="G48" s="89"/>
      <c r="H48" s="89"/>
      <c r="I48" s="22"/>
      <c r="J48" s="89" t="s">
        <v>18</v>
      </c>
      <c r="K48" s="89"/>
      <c r="L48" s="89"/>
      <c r="M48" s="89"/>
    </row>
    <row r="49" spans="8:12" ht="7.5" customHeight="1" x14ac:dyDescent="0.3">
      <c r="H49" s="9"/>
      <c r="I49" s="9"/>
      <c r="J49" s="9"/>
      <c r="K49" s="9"/>
      <c r="L49" s="9"/>
    </row>
    <row r="50" spans="8:12" ht="18" customHeight="1" x14ac:dyDescent="0.25"/>
    <row r="51" spans="8:12" ht="18" customHeight="1" x14ac:dyDescent="0.25"/>
    <row r="52" spans="8:12" ht="18" customHeight="1" x14ac:dyDescent="0.25"/>
    <row r="53" spans="8:12" ht="18" customHeight="1" x14ac:dyDescent="0.25"/>
  </sheetData>
  <mergeCells count="73">
    <mergeCell ref="C22:H22"/>
    <mergeCell ref="C23:H23"/>
    <mergeCell ref="C24:H24"/>
    <mergeCell ref="C25:H25"/>
    <mergeCell ref="B36:H36"/>
    <mergeCell ref="C32:H32"/>
    <mergeCell ref="C33:H33"/>
    <mergeCell ref="C34:H34"/>
    <mergeCell ref="C30:H30"/>
    <mergeCell ref="C31:H31"/>
    <mergeCell ref="C26:H26"/>
    <mergeCell ref="C27:H27"/>
    <mergeCell ref="C28:H28"/>
    <mergeCell ref="C29:H29"/>
    <mergeCell ref="G12:M12"/>
    <mergeCell ref="G13:M13"/>
    <mergeCell ref="C17:H17"/>
    <mergeCell ref="G14:M14"/>
    <mergeCell ref="B13:E13"/>
    <mergeCell ref="B14:E14"/>
    <mergeCell ref="G15:M15"/>
    <mergeCell ref="B44:M44"/>
    <mergeCell ref="B41:H41"/>
    <mergeCell ref="B42:H42"/>
    <mergeCell ref="B39:H39"/>
    <mergeCell ref="L23:M23"/>
    <mergeCell ref="L25:M25"/>
    <mergeCell ref="L26:M26"/>
    <mergeCell ref="L24:M24"/>
    <mergeCell ref="L28:M28"/>
    <mergeCell ref="L29:M29"/>
    <mergeCell ref="B40:H40"/>
    <mergeCell ref="B37:H37"/>
    <mergeCell ref="C18:H18"/>
    <mergeCell ref="C19:H19"/>
    <mergeCell ref="C20:H20"/>
    <mergeCell ref="C21:H21"/>
    <mergeCell ref="L17:M17"/>
    <mergeCell ref="L19:M19"/>
    <mergeCell ref="L20:M20"/>
    <mergeCell ref="L21:M21"/>
    <mergeCell ref="L22:M22"/>
    <mergeCell ref="K42:M42"/>
    <mergeCell ref="K40:M40"/>
    <mergeCell ref="L30:M30"/>
    <mergeCell ref="F48:H48"/>
    <mergeCell ref="J48:M48"/>
    <mergeCell ref="L27:M27"/>
    <mergeCell ref="B47:M47"/>
    <mergeCell ref="L31:M31"/>
    <mergeCell ref="L32:M32"/>
    <mergeCell ref="L33:M33"/>
    <mergeCell ref="L34:M34"/>
    <mergeCell ref="K41:M41"/>
    <mergeCell ref="B48:D48"/>
    <mergeCell ref="B45:M45"/>
    <mergeCell ref="B38:H38"/>
    <mergeCell ref="B2:M2"/>
    <mergeCell ref="K36:M36"/>
    <mergeCell ref="K37:M37"/>
    <mergeCell ref="K39:M39"/>
    <mergeCell ref="K38:M38"/>
    <mergeCell ref="B11:E11"/>
    <mergeCell ref="B12:E12"/>
    <mergeCell ref="B10:E10"/>
    <mergeCell ref="G10:M10"/>
    <mergeCell ref="G11:M11"/>
    <mergeCell ref="J5:M5"/>
    <mergeCell ref="J6:M6"/>
    <mergeCell ref="J7:M7"/>
    <mergeCell ref="J8:M8"/>
    <mergeCell ref="B15:E15"/>
    <mergeCell ref="L18:M18"/>
  </mergeCells>
  <phoneticPr fontId="2" type="noConversion"/>
  <conditionalFormatting sqref="B36 G10 B10:E10 I17:M17 B17:C17">
    <cfRule type="expression" dxfId="7" priority="4" stopIfTrue="1">
      <formula>IF($N$3="No Color",TRUE,FALSE)</formula>
    </cfRule>
    <cfRule type="expression" dxfId="6" priority="5" stopIfTrue="1">
      <formula>IF($N$3="Red",TRUE,FALSE)</formula>
    </cfRule>
    <cfRule type="expression" dxfId="5" priority="6" stopIfTrue="1">
      <formula>IF($N$3="Green",TRUE,FALSE)</formula>
    </cfRule>
  </conditionalFormatting>
  <conditionalFormatting sqref="B2">
    <cfRule type="expression" dxfId="4" priority="7" stopIfTrue="1">
      <formula>IF($N$3="No Color",TRUE,FALSE)</formula>
    </cfRule>
    <cfRule type="expression" dxfId="3" priority="8" stopIfTrue="1">
      <formula>IF($N$3="Red",TRUE,FALSE)</formula>
    </cfRule>
    <cfRule type="expression" dxfId="2" priority="9" stopIfTrue="1">
      <formula>IF($N$3="Green",TRUE,FALSE)</formula>
    </cfRule>
  </conditionalFormatting>
  <conditionalFormatting sqref="B18:C34 I18:M34">
    <cfRule type="expression" dxfId="1" priority="10" stopIfTrue="1">
      <formula>MOD(ROW(),2)=1</formula>
    </cfRule>
  </conditionalFormatting>
  <dataValidations count="1">
    <dataValidation type="list" allowBlank="1" showInputMessage="1" showErrorMessage="1" prompt="Select products from the drop-down list." sqref="C18:H34" xr:uid="{00000000-0002-0000-0100-000000000000}">
      <formula1>product</formula1>
    </dataValidation>
  </dataValidations>
  <pageMargins left="0.35433070866141736" right="0.35433070866141736" top="0.19685039370078741" bottom="0.19685039370078741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63"/>
  <sheetViews>
    <sheetView showGridLines="0" workbookViewId="0">
      <selection activeCell="H35" sqref="H35"/>
    </sheetView>
  </sheetViews>
  <sheetFormatPr defaultRowHeight="13.5" x14ac:dyDescent="0.25"/>
  <cols>
    <col min="1" max="1" width="4" style="1" customWidth="1"/>
    <col min="2" max="2" width="13.85546875" style="14" customWidth="1"/>
    <col min="3" max="3" width="62.5703125" style="14" customWidth="1"/>
    <col min="4" max="4" width="12.42578125" style="15" customWidth="1"/>
    <col min="5" max="16384" width="9.140625" style="1"/>
  </cols>
  <sheetData>
    <row r="1" spans="2:4" ht="9.75" customHeight="1" x14ac:dyDescent="0.25">
      <c r="B1" s="16"/>
      <c r="D1" s="17"/>
    </row>
    <row r="2" spans="2:4" s="10" customFormat="1" ht="30" customHeight="1" x14ac:dyDescent="0.4">
      <c r="B2" s="95" t="s">
        <v>31</v>
      </c>
      <c r="C2" s="95"/>
      <c r="D2" s="95"/>
    </row>
    <row r="3" spans="2:4" s="7" customFormat="1" ht="18" customHeight="1" x14ac:dyDescent="0.2">
      <c r="B3" s="18" t="s">
        <v>32</v>
      </c>
      <c r="C3" s="19" t="s">
        <v>5</v>
      </c>
      <c r="D3" s="11" t="s">
        <v>25</v>
      </c>
    </row>
    <row r="4" spans="2:4" x14ac:dyDescent="0.25">
      <c r="B4" s="12">
        <v>223311</v>
      </c>
      <c r="C4" s="12" t="s">
        <v>29</v>
      </c>
      <c r="D4" s="13">
        <v>5</v>
      </c>
    </row>
    <row r="5" spans="2:4" x14ac:dyDescent="0.25">
      <c r="B5" s="12">
        <v>112233</v>
      </c>
      <c r="C5" s="12" t="s">
        <v>30</v>
      </c>
      <c r="D5" s="13">
        <v>7</v>
      </c>
    </row>
    <row r="6" spans="2:4" x14ac:dyDescent="0.25">
      <c r="B6" s="12">
        <v>331122</v>
      </c>
      <c r="C6" s="12" t="s">
        <v>33</v>
      </c>
      <c r="D6" s="13">
        <v>1.85</v>
      </c>
    </row>
    <row r="7" spans="2:4" x14ac:dyDescent="0.25">
      <c r="B7" s="12">
        <v>332211</v>
      </c>
      <c r="C7" s="12" t="s">
        <v>34</v>
      </c>
      <c r="D7" s="13">
        <v>2.25</v>
      </c>
    </row>
    <row r="8" spans="2:4" x14ac:dyDescent="0.25">
      <c r="B8" s="12">
        <v>112233</v>
      </c>
      <c r="C8" s="12" t="s">
        <v>35</v>
      </c>
      <c r="D8" s="13">
        <v>9</v>
      </c>
    </row>
    <row r="9" spans="2:4" x14ac:dyDescent="0.25">
      <c r="B9" s="12">
        <v>113322</v>
      </c>
      <c r="C9" s="12" t="s">
        <v>36</v>
      </c>
      <c r="D9" s="13">
        <v>5.6</v>
      </c>
    </row>
    <row r="10" spans="2:4" x14ac:dyDescent="0.25">
      <c r="B10" s="12">
        <v>221133</v>
      </c>
      <c r="C10" s="12" t="s">
        <v>37</v>
      </c>
      <c r="D10" s="13">
        <v>5.7</v>
      </c>
    </row>
    <row r="11" spans="2:4" x14ac:dyDescent="0.25">
      <c r="B11" s="12">
        <v>333333</v>
      </c>
      <c r="C11" s="12" t="s">
        <v>38</v>
      </c>
      <c r="D11" s="13">
        <v>12</v>
      </c>
    </row>
    <row r="12" spans="2:4" x14ac:dyDescent="0.25">
      <c r="B12" s="12">
        <v>222222</v>
      </c>
      <c r="C12" s="12" t="s">
        <v>39</v>
      </c>
      <c r="D12" s="13">
        <v>22</v>
      </c>
    </row>
    <row r="13" spans="2:4" x14ac:dyDescent="0.25">
      <c r="B13" s="12">
        <v>111111</v>
      </c>
      <c r="C13" s="12" t="s">
        <v>40</v>
      </c>
      <c r="D13" s="13">
        <v>8</v>
      </c>
    </row>
    <row r="14" spans="2:4" x14ac:dyDescent="0.25">
      <c r="B14" s="12">
        <v>445566</v>
      </c>
      <c r="C14" s="12" t="s">
        <v>41</v>
      </c>
      <c r="D14" s="13">
        <v>1.25</v>
      </c>
    </row>
    <row r="15" spans="2:4" x14ac:dyDescent="0.25">
      <c r="B15" s="12">
        <v>554466</v>
      </c>
      <c r="C15" s="12" t="s">
        <v>42</v>
      </c>
      <c r="D15" s="13">
        <v>1.25</v>
      </c>
    </row>
    <row r="16" spans="2:4" x14ac:dyDescent="0.25">
      <c r="B16" s="12">
        <v>664455</v>
      </c>
      <c r="C16" s="12" t="s">
        <v>43</v>
      </c>
      <c r="D16" s="13">
        <v>3.35</v>
      </c>
    </row>
    <row r="17" spans="2:4" x14ac:dyDescent="0.25">
      <c r="B17" s="12">
        <v>665544</v>
      </c>
      <c r="C17" s="12" t="s">
        <v>44</v>
      </c>
      <c r="D17" s="13">
        <v>4.5</v>
      </c>
    </row>
    <row r="18" spans="2:4" x14ac:dyDescent="0.25">
      <c r="B18" s="12">
        <v>446655</v>
      </c>
      <c r="C18" s="12" t="s">
        <v>45</v>
      </c>
      <c r="D18" s="13">
        <v>1.4</v>
      </c>
    </row>
    <row r="19" spans="2:4" x14ac:dyDescent="0.25">
      <c r="B19" s="12">
        <v>556644</v>
      </c>
      <c r="C19" s="12" t="s">
        <v>46</v>
      </c>
      <c r="D19" s="13">
        <v>1.8</v>
      </c>
    </row>
    <row r="20" spans="2:4" x14ac:dyDescent="0.25">
      <c r="B20" s="12">
        <v>444444</v>
      </c>
      <c r="C20" s="12" t="s">
        <v>47</v>
      </c>
      <c r="D20" s="13">
        <v>32</v>
      </c>
    </row>
    <row r="21" spans="2:4" x14ac:dyDescent="0.25">
      <c r="B21" s="12">
        <v>555555</v>
      </c>
      <c r="C21" s="12" t="s">
        <v>48</v>
      </c>
      <c r="D21" s="13">
        <v>35</v>
      </c>
    </row>
    <row r="22" spans="2:4" ht="12.75" customHeight="1" x14ac:dyDescent="0.25">
      <c r="B22" s="12">
        <v>225544</v>
      </c>
      <c r="C22" s="12" t="s">
        <v>49</v>
      </c>
      <c r="D22" s="13">
        <v>12</v>
      </c>
    </row>
    <row r="23" spans="2:4" x14ac:dyDescent="0.25">
      <c r="B23" s="12">
        <v>551133</v>
      </c>
      <c r="C23" s="12" t="s">
        <v>50</v>
      </c>
      <c r="D23" s="13">
        <v>21</v>
      </c>
    </row>
    <row r="24" spans="2:4" x14ac:dyDescent="0.25">
      <c r="B24" s="12"/>
      <c r="C24" s="12"/>
      <c r="D24" s="13"/>
    </row>
    <row r="25" spans="2:4" x14ac:dyDescent="0.25">
      <c r="B25" s="12"/>
      <c r="C25" s="12"/>
      <c r="D25" s="13"/>
    </row>
    <row r="26" spans="2:4" x14ac:dyDescent="0.25">
      <c r="B26" s="12"/>
      <c r="C26" s="12"/>
      <c r="D26" s="13"/>
    </row>
    <row r="27" spans="2:4" x14ac:dyDescent="0.25">
      <c r="B27" s="12"/>
      <c r="C27" s="12"/>
      <c r="D27" s="13"/>
    </row>
    <row r="28" spans="2:4" x14ac:dyDescent="0.25">
      <c r="B28" s="12"/>
      <c r="C28" s="12"/>
      <c r="D28" s="13"/>
    </row>
    <row r="29" spans="2:4" x14ac:dyDescent="0.25">
      <c r="B29" s="12"/>
      <c r="C29" s="12"/>
      <c r="D29" s="13"/>
    </row>
    <row r="30" spans="2:4" x14ac:dyDescent="0.25">
      <c r="B30" s="12"/>
      <c r="C30" s="12"/>
      <c r="D30" s="13"/>
    </row>
    <row r="31" spans="2:4" x14ac:dyDescent="0.25">
      <c r="B31" s="12"/>
      <c r="C31" s="12"/>
      <c r="D31" s="13"/>
    </row>
    <row r="32" spans="2:4" x14ac:dyDescent="0.25">
      <c r="B32" s="12"/>
      <c r="C32" s="12"/>
      <c r="D32" s="13"/>
    </row>
    <row r="33" spans="2:4" x14ac:dyDescent="0.25">
      <c r="B33" s="12"/>
      <c r="C33" s="12"/>
      <c r="D33" s="13"/>
    </row>
    <row r="34" spans="2:4" x14ac:dyDescent="0.25">
      <c r="B34" s="12"/>
      <c r="C34" s="12"/>
      <c r="D34" s="13"/>
    </row>
    <row r="35" spans="2:4" x14ac:dyDescent="0.25">
      <c r="B35" s="12"/>
      <c r="C35" s="12"/>
      <c r="D35" s="13"/>
    </row>
    <row r="36" spans="2:4" x14ac:dyDescent="0.25">
      <c r="B36" s="12"/>
      <c r="C36" s="12"/>
      <c r="D36" s="13"/>
    </row>
    <row r="37" spans="2:4" x14ac:dyDescent="0.25">
      <c r="B37" s="12"/>
      <c r="C37" s="12"/>
      <c r="D37" s="13"/>
    </row>
    <row r="38" spans="2:4" x14ac:dyDescent="0.25">
      <c r="B38" s="12"/>
      <c r="C38" s="12"/>
      <c r="D38" s="13"/>
    </row>
    <row r="39" spans="2:4" x14ac:dyDescent="0.25">
      <c r="B39" s="12"/>
      <c r="C39" s="12"/>
      <c r="D39" s="13"/>
    </row>
    <row r="40" spans="2:4" x14ac:dyDescent="0.25">
      <c r="B40" s="12"/>
      <c r="C40" s="12"/>
      <c r="D40" s="13"/>
    </row>
    <row r="41" spans="2:4" x14ac:dyDescent="0.25">
      <c r="B41" s="12"/>
      <c r="C41" s="12"/>
      <c r="D41" s="13"/>
    </row>
    <row r="42" spans="2:4" x14ac:dyDescent="0.25">
      <c r="B42" s="12"/>
      <c r="C42" s="12"/>
      <c r="D42" s="13"/>
    </row>
    <row r="43" spans="2:4" x14ac:dyDescent="0.25">
      <c r="B43" s="12"/>
      <c r="C43" s="12"/>
      <c r="D43" s="13"/>
    </row>
    <row r="44" spans="2:4" x14ac:dyDescent="0.25">
      <c r="B44" s="12"/>
      <c r="C44" s="12"/>
      <c r="D44" s="13"/>
    </row>
    <row r="45" spans="2:4" x14ac:dyDescent="0.25">
      <c r="B45" s="12"/>
      <c r="C45" s="12"/>
      <c r="D45" s="13"/>
    </row>
    <row r="46" spans="2:4" x14ac:dyDescent="0.25">
      <c r="B46" s="12"/>
      <c r="C46" s="12"/>
      <c r="D46" s="13"/>
    </row>
    <row r="47" spans="2:4" x14ac:dyDescent="0.25">
      <c r="B47" s="12"/>
      <c r="C47" s="12"/>
      <c r="D47" s="13"/>
    </row>
    <row r="48" spans="2:4" x14ac:dyDescent="0.25">
      <c r="B48" s="12"/>
      <c r="C48" s="12"/>
      <c r="D48" s="13"/>
    </row>
    <row r="49" spans="2:4" x14ac:dyDescent="0.25">
      <c r="B49" s="12"/>
      <c r="C49" s="12"/>
      <c r="D49" s="13"/>
    </row>
    <row r="50" spans="2:4" x14ac:dyDescent="0.25">
      <c r="B50" s="12"/>
      <c r="C50" s="12"/>
      <c r="D50" s="13"/>
    </row>
    <row r="51" spans="2:4" x14ac:dyDescent="0.25">
      <c r="B51" s="12"/>
      <c r="C51" s="12"/>
      <c r="D51" s="13"/>
    </row>
    <row r="52" spans="2:4" x14ac:dyDescent="0.25">
      <c r="B52" s="12"/>
      <c r="C52" s="12"/>
      <c r="D52" s="13"/>
    </row>
    <row r="53" spans="2:4" x14ac:dyDescent="0.25">
      <c r="B53" s="12"/>
      <c r="C53" s="12"/>
      <c r="D53" s="13"/>
    </row>
    <row r="54" spans="2:4" x14ac:dyDescent="0.25">
      <c r="B54" s="12"/>
      <c r="C54" s="12"/>
      <c r="D54" s="13"/>
    </row>
    <row r="55" spans="2:4" x14ac:dyDescent="0.25">
      <c r="B55" s="12"/>
      <c r="C55" s="12"/>
      <c r="D55" s="13"/>
    </row>
    <row r="56" spans="2:4" x14ac:dyDescent="0.25">
      <c r="B56" s="12"/>
      <c r="C56" s="12"/>
      <c r="D56" s="13"/>
    </row>
    <row r="57" spans="2:4" x14ac:dyDescent="0.25">
      <c r="B57" s="12"/>
      <c r="C57" s="12"/>
      <c r="D57" s="13"/>
    </row>
    <row r="58" spans="2:4" x14ac:dyDescent="0.25">
      <c r="B58" s="12"/>
      <c r="C58" s="12"/>
      <c r="D58" s="13"/>
    </row>
    <row r="59" spans="2:4" x14ac:dyDescent="0.25">
      <c r="B59" s="12"/>
      <c r="C59" s="12"/>
      <c r="D59" s="13"/>
    </row>
    <row r="60" spans="2:4" x14ac:dyDescent="0.25">
      <c r="B60" s="12"/>
      <c r="C60" s="12"/>
      <c r="D60" s="13"/>
    </row>
    <row r="61" spans="2:4" x14ac:dyDescent="0.25">
      <c r="B61" s="12"/>
      <c r="C61" s="12"/>
      <c r="D61" s="13"/>
    </row>
    <row r="62" spans="2:4" x14ac:dyDescent="0.25">
      <c r="B62" s="12"/>
      <c r="C62" s="12"/>
      <c r="D62" s="13"/>
    </row>
    <row r="63" spans="2:4" x14ac:dyDescent="0.25">
      <c r="B63" s="12"/>
      <c r="C63" s="12"/>
      <c r="D63" s="13"/>
    </row>
  </sheetData>
  <mergeCells count="1">
    <mergeCell ref="B2:D2"/>
  </mergeCells>
  <phoneticPr fontId="3" type="noConversion"/>
  <conditionalFormatting sqref="B4:D65536">
    <cfRule type="expression" dxfId="0" priority="1" stopIfTrue="1">
      <formula>MOD(ROW(),2)=1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Price Quote 1</vt:lpstr>
      <vt:lpstr>Price Quote 2</vt:lpstr>
      <vt:lpstr>Price List</vt:lpstr>
      <vt:lpstr>code</vt:lpstr>
      <vt:lpstr>'Price Quote 1'!Print_Area</vt:lpstr>
      <vt:lpstr>'Price Quote 2'!Print_Area</vt:lpstr>
      <vt:lpstr>product</vt:lpstr>
      <vt:lpstr>unit_price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 - Price List</dc:title>
  <dc:creator>Spreadsheet123.com</dc:creator>
  <dc:description>© 2013 Spreadsheet123.com. All rights reserved</dc:description>
  <cp:lastModifiedBy>Sunbal</cp:lastModifiedBy>
  <cp:lastPrinted>2022-09-13T07:40:53Z</cp:lastPrinted>
  <dcterms:created xsi:type="dcterms:W3CDTF">2009-07-28T19:11:35Z</dcterms:created>
  <dcterms:modified xsi:type="dcterms:W3CDTF">2022-09-13T07:41:03Z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